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c081998\Desktop\Planilhas SEBRAE\Finanças\Preço de produto\"/>
    </mc:Choice>
  </mc:AlternateContent>
  <xr:revisionPtr revIDLastSave="0" documentId="8_{7CA6EDFE-F1D0-4F61-BCDF-8AB89D4949BC}" xr6:coauthVersionLast="41" xr6:coauthVersionMax="41" xr10:uidLastSave="{00000000-0000-0000-0000-000000000000}"/>
  <bookViews>
    <workbookView xWindow="-120" yWindow="-120" windowWidth="20730" windowHeight="11160"/>
  </bookViews>
  <sheets>
    <sheet name="Conceito" sheetId="6" r:id="rId1"/>
    <sheet name="Exemplo" sheetId="7" r:id="rId2"/>
    <sheet name="CÁLCULO DO PREÇO DE VENDA" sheetId="1" r:id="rId3"/>
  </sheets>
  <definedNames>
    <definedName name="_xlnm.Print_Area" localSheetId="2">'CÁLCULO DO PREÇO DE VENDA'!$A$1:$F$28</definedName>
    <definedName name="_xlnm.Print_Area" localSheetId="0">Conceito!$A$5:$L$57</definedName>
    <definedName name="_xlnm.Print_Area" localSheetId="1">Exemplo!$A$5:$L$57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" i="1" l="1"/>
  <c r="F15" i="1"/>
  <c r="F24" i="1" s="1"/>
  <c r="F5" i="1"/>
  <c r="F14" i="1" s="1"/>
  <c r="F25" i="1" s="1"/>
</calcChain>
</file>

<file path=xl/comments1.xml><?xml version="1.0" encoding="utf-8"?>
<comments xmlns="http://schemas.openxmlformats.org/spreadsheetml/2006/main">
  <authors>
    <author>fredericod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Produto: </t>
        </r>
        <r>
          <rPr>
            <sz val="9"/>
            <color indexed="81"/>
            <rFont val="Tahoma"/>
            <family val="2"/>
          </rPr>
          <t xml:space="preserve">Digite o produto para formar o preço de venda.
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Unidade / Quantidade / Valor:</t>
        </r>
        <r>
          <rPr>
            <sz val="9"/>
            <color indexed="81"/>
            <rFont val="Tahoma"/>
            <family val="2"/>
          </rPr>
          <t xml:space="preserve">
Digite a unidade/quantidade e valor unitário do produto.
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Custos adicionais B1 até B7:</t>
        </r>
        <r>
          <rPr>
            <sz val="9"/>
            <color indexed="81"/>
            <rFont val="Tahoma"/>
            <family val="2"/>
          </rPr>
          <t xml:space="preserve">
Digite os valores dos custos adicionais relacionados aos produtos
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Índice de Composição do Preço (%) D1 até D8:</t>
        </r>
        <r>
          <rPr>
            <sz val="9"/>
            <color indexed="81"/>
            <rFont val="Tahoma"/>
            <family val="2"/>
          </rPr>
          <t xml:space="preserve">
Anote os % correspondentes a cada custo que compõe o preço. 
</t>
        </r>
      </text>
    </comment>
  </commentList>
</comments>
</file>

<file path=xl/sharedStrings.xml><?xml version="1.0" encoding="utf-8"?>
<sst xmlns="http://schemas.openxmlformats.org/spreadsheetml/2006/main" count="37" uniqueCount="37">
  <si>
    <t>A</t>
  </si>
  <si>
    <t>B</t>
  </si>
  <si>
    <t>Substituição tributária (+)</t>
  </si>
  <si>
    <t>C</t>
  </si>
  <si>
    <t>D</t>
  </si>
  <si>
    <t xml:space="preserve"> Índice de Composição do Preço (%)</t>
  </si>
  <si>
    <t>% impostos Federais (PIS, COFINS,IR,CSLL) Simples nacional</t>
  </si>
  <si>
    <t>% impostos Estaduais (ICMS)</t>
  </si>
  <si>
    <t xml:space="preserve">% impostos Municipais (ISS) </t>
  </si>
  <si>
    <t>% Outros 1</t>
  </si>
  <si>
    <t>% Outros 2</t>
  </si>
  <si>
    <t>% Comissões</t>
  </si>
  <si>
    <t>% Custo fixo (custo fixo médio mensal/ vendas média mensal) X100</t>
  </si>
  <si>
    <t>% Margem de lucro desejada e Possível</t>
  </si>
  <si>
    <t>E</t>
  </si>
  <si>
    <t>Taxa de Marcação Multiplicador = (100)/(100-D)</t>
  </si>
  <si>
    <t>F</t>
  </si>
  <si>
    <t>Cálculo do Preço de Venda = (C x E)</t>
  </si>
  <si>
    <t>Observação:</t>
  </si>
  <si>
    <t>Descontos (-)</t>
  </si>
  <si>
    <t>Impostos recuperáveis (-) (ICMS- regime débito e crédito)</t>
  </si>
  <si>
    <t>Impostos não recuperáveis (+) (geralmente IPI)</t>
  </si>
  <si>
    <t>Fretes (+)</t>
  </si>
  <si>
    <t>Seguros (+)</t>
  </si>
  <si>
    <t>Outros custos (+)</t>
  </si>
  <si>
    <t xml:space="preserve"> Custo produto (A) + Custos Adicionais (B)</t>
  </si>
  <si>
    <t>Custos Adicionais:</t>
  </si>
  <si>
    <t>Custo produto (nota fiscal):</t>
  </si>
  <si>
    <t>CÁLCULO DO PREÇO DE VENDA</t>
  </si>
  <si>
    <t>EMPRESA:</t>
  </si>
  <si>
    <t>RAMO DE ATIVIDADE:</t>
  </si>
  <si>
    <t>PRODUTO</t>
  </si>
  <si>
    <t>UNIDADE</t>
  </si>
  <si>
    <t>QUANTIDADE</t>
  </si>
  <si>
    <t>VALOR UNITÁRIO</t>
  </si>
  <si>
    <t>TOTAL</t>
  </si>
  <si>
    <t>Os percentuais (%) de impostos são vinculados com o ramo de atividade e respectivo regime tributário 
(Empreendedor Individual, Simples Nacional, Lucro Presumido e Lucro Real).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</si>
</sst>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9" formatCode="_-&quot;R$&quot;\ * #,##0.00_-;\-&quot;R$&quot;\ * #,##0.00_-;_-&quot;R$&quot;\ * &quot;-&quot;??_-;_-@_-"/>
    <numFmt numFmtId="170" formatCode="#,##0.00_ ;\-#,##0.00\ "/>
  </numFmts>
  <fonts count="1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"/>
      <name val="Univers LT Std 57 Cn"/>
    </font>
    <font>
      <b/>
      <sz val="13"/>
      <color indexed="23"/>
      <name val="Univers LT Std 57 Cn"/>
    </font>
    <font>
      <sz val="11"/>
      <color indexed="8"/>
      <name val="Univers LT Std 57 Cn"/>
    </font>
    <font>
      <b/>
      <sz val="12"/>
      <name val="Univers LT Std 57 Cn"/>
    </font>
    <font>
      <sz val="12"/>
      <name val="Univers LT Std 57 Cn"/>
    </font>
    <font>
      <b/>
      <sz val="11"/>
      <color indexed="8"/>
      <name val="Univers LT Std 57 Cn"/>
    </font>
    <font>
      <sz val="10"/>
      <color indexed="8"/>
      <name val="Univers LT Std 57 Cn"/>
    </font>
    <font>
      <sz val="9"/>
      <color indexed="8"/>
      <name val="Univers LT Std 57 Cn"/>
    </font>
    <font>
      <b/>
      <sz val="24"/>
      <color indexed="50"/>
      <name val="Univers Condensed"/>
      <family val="1"/>
      <charset val="204"/>
    </font>
    <font>
      <sz val="11"/>
      <color theme="1"/>
      <name val="Calibri"/>
      <family val="2"/>
      <scheme val="minor"/>
    </font>
    <font>
      <b/>
      <sz val="11"/>
      <color theme="0"/>
      <name val="Univers LT Std 57 Cn"/>
    </font>
    <font>
      <b/>
      <sz val="12"/>
      <color theme="0"/>
      <name val="Univers LT Std 57 Cn"/>
    </font>
  </fonts>
  <fills count="7">
    <fill>
      <patternFill patternType="none"/>
    </fill>
    <fill>
      <patternFill patternType="gray125"/>
    </fill>
    <fill>
      <patternFill patternType="solid">
        <fgColor rgb="FF91C84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C8CBC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3" fillId="0" borderId="0"/>
    <xf numFmtId="43" fontId="15" fillId="0" borderId="0" applyFont="0" applyFill="0" applyBorder="0" applyAlignment="0" applyProtection="0"/>
  </cellStyleXfs>
  <cellXfs count="27">
    <xf numFmtId="0" fontId="0" fillId="0" borderId="0" xfId="0"/>
    <xf numFmtId="0" fontId="8" fillId="0" borderId="0" xfId="0" applyFont="1"/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69" fontId="17" fillId="2" borderId="1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0" fillId="4" borderId="1" xfId="1" applyNumberFormat="1" applyFont="1" applyFill="1" applyBorder="1" applyAlignment="1" applyProtection="1">
      <alignment horizontal="center" vertical="center"/>
      <protection locked="0"/>
    </xf>
    <xf numFmtId="170" fontId="6" fillId="4" borderId="1" xfId="1" applyNumberFormat="1" applyFont="1" applyFill="1" applyBorder="1" applyAlignment="1" applyProtection="1">
      <alignment vertical="center"/>
      <protection locked="0"/>
    </xf>
    <xf numFmtId="169" fontId="6" fillId="4" borderId="1" xfId="1" applyNumberFormat="1" applyFont="1" applyFill="1" applyBorder="1" applyAlignment="1" applyProtection="1">
      <alignment vertical="center"/>
      <protection locked="0"/>
    </xf>
    <xf numFmtId="169" fontId="6" fillId="5" borderId="1" xfId="1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top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169" fontId="8" fillId="0" borderId="0" xfId="0" applyNumberFormat="1" applyFont="1"/>
    <xf numFmtId="0" fontId="13" fillId="3" borderId="0" xfId="0" applyFont="1" applyFill="1" applyAlignment="1">
      <alignment horizontal="left" vertical="top"/>
    </xf>
    <xf numFmtId="0" fontId="8" fillId="5" borderId="1" xfId="0" applyFont="1" applyFill="1" applyBorder="1" applyAlignment="1">
      <alignment horizontal="left" vertical="center"/>
    </xf>
    <xf numFmtId="169" fontId="11" fillId="5" borderId="1" xfId="1" applyNumberFormat="1" applyFont="1" applyFill="1" applyBorder="1" applyAlignment="1">
      <alignment horizontal="left" vertical="center"/>
    </xf>
    <xf numFmtId="2" fontId="8" fillId="5" borderId="1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top"/>
    </xf>
    <xf numFmtId="0" fontId="8" fillId="5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0" fillId="4" borderId="1" xfId="1" applyNumberFormat="1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 applyProtection="1">
      <alignment horizontal="left" vertical="center"/>
      <protection locked="0"/>
    </xf>
    <xf numFmtId="0" fontId="8" fillId="4" borderId="1" xfId="0" applyFont="1" applyFill="1" applyBorder="1" applyAlignment="1">
      <alignment horizontal="left" vertical="center"/>
    </xf>
  </cellXfs>
  <cellStyles count="6">
    <cellStyle name="Moeda 2" xfId="1"/>
    <cellStyle name="Moeda 2 2" xfId="2"/>
    <cellStyle name="Normal" xfId="0" builtinId="0"/>
    <cellStyle name="Normal 2" xfId="3"/>
    <cellStyle name="Normal 3" xfId="4"/>
    <cellStyle name="Separador de milhares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jpeg"/><Relationship Id="rId7" Type="http://schemas.openxmlformats.org/officeDocument/2006/relationships/hyperlink" Target="https://www.sebraemg.com.br/atendimento/Home/HomePortal.aspx" TargetMode="External"/><Relationship Id="rId2" Type="http://schemas.openxmlformats.org/officeDocument/2006/relationships/hyperlink" Target="#Exemplo!A1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png"/><Relationship Id="rId4" Type="http://schemas.openxmlformats.org/officeDocument/2006/relationships/hyperlink" Target="https://www.sebraemg.com.br/atendimento/bibliotecadigital/documento/cartilha-manual-ou-livro/como-elaborar-o-preco-de-venda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hyperlink" Target="#'C&#193;LCULO DO PRE&#199;O DE VENDA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542925</xdr:colOff>
      <xdr:row>56</xdr:row>
      <xdr:rowOff>152400</xdr:rowOff>
    </xdr:to>
    <xdr:pic>
      <xdr:nvPicPr>
        <xdr:cNvPr id="4097" name="Imagem 1">
          <a:extLst>
            <a:ext uri="{FF2B5EF4-FFF2-40B4-BE49-F238E27FC236}">
              <a16:creationId xmlns:a16="http://schemas.microsoft.com/office/drawing/2014/main" id="{9F2B9B00-3D7E-4BC7-9D73-55241E38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7248525" cy="1025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11</xdr:col>
      <xdr:colOff>600075</xdr:colOff>
      <xdr:row>3</xdr:row>
      <xdr:rowOff>47625</xdr:rowOff>
    </xdr:to>
    <xdr:pic>
      <xdr:nvPicPr>
        <xdr:cNvPr id="4098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EA8592-4BC1-423A-BE48-6343AD9E7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7296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58</xdr:row>
      <xdr:rowOff>57150</xdr:rowOff>
    </xdr:from>
    <xdr:to>
      <xdr:col>11</xdr:col>
      <xdr:colOff>600075</xdr:colOff>
      <xdr:row>61</xdr:row>
      <xdr:rowOff>114300</xdr:rowOff>
    </xdr:to>
    <xdr:pic>
      <xdr:nvPicPr>
        <xdr:cNvPr id="4099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FD4D4F-E51D-46B5-BA3C-8FD90134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306175"/>
          <a:ext cx="7296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466419</xdr:colOff>
      <xdr:row>15</xdr:row>
      <xdr:rowOff>19050</xdr:rowOff>
    </xdr:from>
    <xdr:to>
      <xdr:col>13</xdr:col>
      <xdr:colOff>396819</xdr:colOff>
      <xdr:row>17</xdr:row>
      <xdr:rowOff>178050</xdr:rowOff>
    </xdr:to>
    <xdr:pic>
      <xdr:nvPicPr>
        <xdr:cNvPr id="16" name="Imagem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FABF46-1CE3-4CF1-BC16-91D1EF7E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81619" y="287655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>
    <xdr:from>
      <xdr:col>13</xdr:col>
      <xdr:colOff>438150</xdr:colOff>
      <xdr:row>15</xdr:row>
      <xdr:rowOff>66675</xdr:rowOff>
    </xdr:from>
    <xdr:to>
      <xdr:col>16</xdr:col>
      <xdr:colOff>352425</xdr:colOff>
      <xdr:row>17</xdr:row>
      <xdr:rowOff>123825</xdr:rowOff>
    </xdr:to>
    <xdr:grpSp>
      <xdr:nvGrpSpPr>
        <xdr:cNvPr id="4101" name="Agrupar 22">
          <a:extLst>
            <a:ext uri="{FF2B5EF4-FFF2-40B4-BE49-F238E27FC236}">
              <a16:creationId xmlns:a16="http://schemas.microsoft.com/office/drawing/2014/main" id="{07DF24FD-AE92-4224-A93F-EFAF72BCA4E4}"/>
            </a:ext>
          </a:extLst>
        </xdr:cNvPr>
        <xdr:cNvGrpSpPr>
          <a:grpSpLocks/>
        </xdr:cNvGrpSpPr>
      </xdr:nvGrpSpPr>
      <xdr:grpSpPr bwMode="auto">
        <a:xfrm>
          <a:off x="8362950" y="2924175"/>
          <a:ext cx="1743075" cy="438150"/>
          <a:chOff x="8366728" y="2925538"/>
          <a:chExt cx="1743075" cy="440055"/>
        </a:xfrm>
      </xdr:grpSpPr>
      <xdr:sp macro="" textlink="">
        <xdr:nvSpPr>
          <xdr:cNvPr id="18" name="Retângulo Arredondado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62ACDC-399E-4AD2-A8B7-3BDA69398A5C}"/>
              </a:ext>
            </a:extLst>
          </xdr:cNvPr>
          <xdr:cNvSpPr/>
        </xdr:nvSpPr>
        <xdr:spPr>
          <a:xfrm>
            <a:off x="8366728" y="2925538"/>
            <a:ext cx="1743075" cy="440055"/>
          </a:xfrm>
          <a:prstGeom prst="roundRect">
            <a:avLst/>
          </a:prstGeom>
          <a:solidFill>
            <a:srgbClr val="E1EECF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chemeClr val="bg1">
                    <a:lumMod val="75000"/>
                  </a:schemeClr>
                </a:solidFill>
                <a:latin typeface="Univers LT Std 57 Cn"/>
              </a:rPr>
              <a:t>      </a:t>
            </a:r>
            <a:r>
              <a:rPr lang="pt-BR" sz="1400" b="1">
                <a:solidFill>
                  <a:schemeClr val="bg1">
                    <a:lumMod val="75000"/>
                  </a:schemeClr>
                </a:solidFill>
                <a:latin typeface="Univers LT Std 57 Cn"/>
              </a:rPr>
              <a:t>Baixar</a:t>
            </a:r>
            <a:r>
              <a:rPr lang="pt-BR" sz="1400" b="1" baseline="0">
                <a:solidFill>
                  <a:schemeClr val="bg1">
                    <a:lumMod val="75000"/>
                  </a:schemeClr>
                </a:solidFill>
                <a:latin typeface="Univers LT Std 57 Cn"/>
              </a:rPr>
              <a:t> arquivo</a:t>
            </a:r>
            <a:endParaRPr lang="pt-BR" sz="1400" b="1">
              <a:solidFill>
                <a:schemeClr val="bg1">
                  <a:lumMod val="75000"/>
                </a:schemeClr>
              </a:solidFill>
              <a:latin typeface="Univers LT Std 57 Cn"/>
            </a:endParaRPr>
          </a:p>
        </xdr:txBody>
      </xdr:sp>
      <xdr:pic>
        <xdr:nvPicPr>
          <xdr:cNvPr id="4106" name="Imagem 18" descr="https://www.sebraemg.com.br/atendimento/App_Themes/Imagens/download_60x60.jpg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BE50B05-D3B6-48FB-BD62-66347D3D0C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34631" y="3016161"/>
            <a:ext cx="271053" cy="271053"/>
          </a:xfrm>
          <a:prstGeom prst="rect">
            <a:avLst/>
          </a:prstGeom>
          <a:solidFill>
            <a:srgbClr val="E1EEC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295275</xdr:colOff>
      <xdr:row>16</xdr:row>
      <xdr:rowOff>102734</xdr:rowOff>
    </xdr:from>
    <xdr:to>
      <xdr:col>12</xdr:col>
      <xdr:colOff>452517</xdr:colOff>
      <xdr:row>16</xdr:row>
      <xdr:rowOff>104681</xdr:rowOff>
    </xdr:to>
    <xdr:cxnSp macro="">
      <xdr:nvCxnSpPr>
        <xdr:cNvPr id="20" name="Conector Angulado 19">
          <a:extLst>
            <a:ext uri="{FF2B5EF4-FFF2-40B4-BE49-F238E27FC236}">
              <a16:creationId xmlns:a16="http://schemas.microsoft.com/office/drawing/2014/main" id="{821C6E62-C4B4-4B01-BA35-C6476BE1C008}"/>
            </a:ext>
          </a:extLst>
        </xdr:cNvPr>
        <xdr:cNvCxnSpPr/>
      </xdr:nvCxnSpPr>
      <xdr:spPr>
        <a:xfrm rot="10800000" flipV="1">
          <a:off x="6391275" y="3150734"/>
          <a:ext cx="1376442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476299</xdr:colOff>
      <xdr:row>22</xdr:row>
      <xdr:rowOff>19050</xdr:rowOff>
    </xdr:from>
    <xdr:to>
      <xdr:col>14</xdr:col>
      <xdr:colOff>319679</xdr:colOff>
      <xdr:row>23</xdr:row>
      <xdr:rowOff>178050</xdr:rowOff>
    </xdr:to>
    <xdr:pic>
      <xdr:nvPicPr>
        <xdr:cNvPr id="21" name="Imagem 2" descr="D:\Users\anymyuki\AppData\Local\Microsoft\Windows\Temporary Internet Files\Content.Outlook\WE6O9U5L\logo-sebrae_sem_assinatura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6A73F8D-E21B-4DE7-A9B2-707FEF7E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791499" y="4210050"/>
          <a:ext cx="106258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>
    <xdr:from>
      <xdr:col>10</xdr:col>
      <xdr:colOff>295275</xdr:colOff>
      <xdr:row>22</xdr:row>
      <xdr:rowOff>304120</xdr:rowOff>
    </xdr:from>
    <xdr:to>
      <xdr:col>12</xdr:col>
      <xdr:colOff>452517</xdr:colOff>
      <xdr:row>22</xdr:row>
      <xdr:rowOff>306067</xdr:rowOff>
    </xdr:to>
    <xdr:cxnSp macro="">
      <xdr:nvCxnSpPr>
        <xdr:cNvPr id="22" name="Conector Angulado 21">
          <a:extLst>
            <a:ext uri="{FF2B5EF4-FFF2-40B4-BE49-F238E27FC236}">
              <a16:creationId xmlns:a16="http://schemas.microsoft.com/office/drawing/2014/main" id="{D0BAB9CB-A5BA-425E-A3BB-AF4BD587F819}"/>
            </a:ext>
          </a:extLst>
        </xdr:cNvPr>
        <xdr:cNvCxnSpPr/>
      </xdr:nvCxnSpPr>
      <xdr:spPr>
        <a:xfrm rot="10800000" flipV="1">
          <a:off x="6391275" y="4485595"/>
          <a:ext cx="1376442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11</xdr:col>
      <xdr:colOff>390525</xdr:colOff>
      <xdr:row>3</xdr:row>
      <xdr:rowOff>66675</xdr:rowOff>
    </xdr:to>
    <xdr:pic>
      <xdr:nvPicPr>
        <xdr:cNvPr id="2049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D41D91-F601-47C3-83DC-AC547F6C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7096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114300</xdr:rowOff>
    </xdr:from>
    <xdr:to>
      <xdr:col>11</xdr:col>
      <xdr:colOff>381000</xdr:colOff>
      <xdr:row>60</xdr:row>
      <xdr:rowOff>66675</xdr:rowOff>
    </xdr:to>
    <xdr:pic>
      <xdr:nvPicPr>
        <xdr:cNvPr id="2050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EB9CF4-6036-4509-B3F0-96E3D793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2800"/>
          <a:ext cx="7086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409575</xdr:colOff>
      <xdr:row>56</xdr:row>
      <xdr:rowOff>152400</xdr:rowOff>
    </xdr:to>
    <xdr:pic>
      <xdr:nvPicPr>
        <xdr:cNvPr id="2051" name="Imagem 5">
          <a:extLst>
            <a:ext uri="{FF2B5EF4-FFF2-40B4-BE49-F238E27FC236}">
              <a16:creationId xmlns:a16="http://schemas.microsoft.com/office/drawing/2014/main" id="{F0AABBC6-0FBD-436B-86C7-2BF89FEF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7115175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581025</xdr:colOff>
      <xdr:row>0</xdr:row>
      <xdr:rowOff>333375</xdr:rowOff>
    </xdr:to>
    <xdr:pic>
      <xdr:nvPicPr>
        <xdr:cNvPr id="1029" name="Imagem 2" descr="D:\Users\anymyuki\AppData\Local\Microsoft\Windows\Temporary Internet Files\Content.Outlook\WE6O9U5L\logo-sebrae_sem_assinatura.png">
          <a:extLst>
            <a:ext uri="{FF2B5EF4-FFF2-40B4-BE49-F238E27FC236}">
              <a16:creationId xmlns:a16="http://schemas.microsoft.com/office/drawing/2014/main" id="{E989133E-F3C6-488B-B51E-864A49083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542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tabSelected="1" view="pageBreakPreview" zoomScaleNormal="100" zoomScaleSheetLayoutView="100" workbookViewId="0"/>
  </sheetViews>
  <sheetFormatPr defaultRowHeight="15"/>
  <sheetData>
    <row r="23" spans="15:15" ht="30.75">
      <c r="O23" s="19"/>
    </row>
  </sheetData>
  <sheetProtection sheet="1" objects="1" scenarios="1"/>
  <pageMargins left="0.25" right="0.25" top="0.75" bottom="0.75" header="0.3" footer="0.3"/>
  <pageSetup paperSize="9" scale="90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showRowColHeaders="0" view="pageBreakPreview" zoomScaleNormal="100" zoomScaleSheetLayoutView="100" workbookViewId="0"/>
  </sheetViews>
  <sheetFormatPr defaultRowHeight="15"/>
  <cols>
    <col min="12" max="12" width="6.140625" customWidth="1"/>
  </cols>
  <sheetData/>
  <sheetProtection sheet="1" objects="1" scenarios="1"/>
  <pageMargins left="0.25" right="0.25" top="0.75" bottom="0.75" header="0.3" footer="0.3"/>
  <pageSetup paperSize="9" scale="92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6" tint="0.59999389629810485"/>
    <pageSetUpPr fitToPage="1"/>
  </sheetPr>
  <dimension ref="A1:H30"/>
  <sheetViews>
    <sheetView showGridLines="0" showRowColHeaders="0" zoomScaleNormal="100" zoomScaleSheetLayoutView="100" zoomScalePageLayoutView="80" workbookViewId="0">
      <selection activeCell="B2" sqref="B2:C2"/>
    </sheetView>
  </sheetViews>
  <sheetFormatPr defaultRowHeight="14.25"/>
  <cols>
    <col min="1" max="1" width="12" style="1" bestFit="1" customWidth="1"/>
    <col min="2" max="2" width="35.140625" style="1" customWidth="1"/>
    <col min="3" max="3" width="12.7109375" style="1" customWidth="1"/>
    <col min="4" max="4" width="23.5703125" style="1" bestFit="1" customWidth="1"/>
    <col min="5" max="5" width="22.7109375" style="1" bestFit="1" customWidth="1"/>
    <col min="6" max="6" width="19" style="1" customWidth="1"/>
    <col min="7" max="7" width="10.85546875" style="1" bestFit="1" customWidth="1"/>
    <col min="8" max="16384" width="9.140625" style="1"/>
  </cols>
  <sheetData>
    <row r="1" spans="1:8" ht="27" customHeight="1">
      <c r="A1" s="22" t="s">
        <v>28</v>
      </c>
      <c r="B1" s="22"/>
      <c r="C1" s="22"/>
      <c r="D1" s="22"/>
      <c r="E1" s="22"/>
      <c r="F1" s="22"/>
    </row>
    <row r="2" spans="1:8" ht="25.5" customHeight="1">
      <c r="A2" s="2" t="s">
        <v>29</v>
      </c>
      <c r="B2" s="25"/>
      <c r="C2" s="25"/>
      <c r="D2" s="2" t="s">
        <v>30</v>
      </c>
      <c r="E2" s="25"/>
      <c r="F2" s="25"/>
    </row>
    <row r="3" spans="1:8" s="5" customFormat="1" ht="24" customHeight="1">
      <c r="A3" s="23" t="s">
        <v>31</v>
      </c>
      <c r="B3" s="23"/>
      <c r="C3" s="3" t="s">
        <v>32</v>
      </c>
      <c r="D3" s="4" t="s">
        <v>33</v>
      </c>
      <c r="E3" s="4" t="s">
        <v>34</v>
      </c>
      <c r="F3" s="4" t="s">
        <v>35</v>
      </c>
      <c r="H3" s="6"/>
    </row>
    <row r="4" spans="1:8" ht="24" customHeight="1">
      <c r="A4" s="24"/>
      <c r="B4" s="24"/>
      <c r="C4" s="7"/>
      <c r="D4" s="8"/>
      <c r="E4" s="9"/>
      <c r="F4" s="10">
        <f>D4*E4</f>
        <v>0</v>
      </c>
    </row>
    <row r="5" spans="1:8" ht="24" customHeight="1">
      <c r="A5" s="11" t="s">
        <v>0</v>
      </c>
      <c r="B5" s="20" t="s">
        <v>27</v>
      </c>
      <c r="C5" s="20"/>
      <c r="D5" s="20"/>
      <c r="E5" s="20"/>
      <c r="F5" s="17">
        <f>SUM(F4:F4)</f>
        <v>0</v>
      </c>
      <c r="H5" s="12"/>
    </row>
    <row r="6" spans="1:8" ht="24" customHeight="1">
      <c r="A6" s="11" t="s">
        <v>1</v>
      </c>
      <c r="B6" s="20" t="s">
        <v>26</v>
      </c>
      <c r="C6" s="20"/>
      <c r="D6" s="20"/>
      <c r="E6" s="20"/>
      <c r="F6" s="16"/>
    </row>
    <row r="7" spans="1:8" ht="24" customHeight="1">
      <c r="A7" s="11">
        <v>1</v>
      </c>
      <c r="B7" s="20" t="s">
        <v>19</v>
      </c>
      <c r="C7" s="20"/>
      <c r="D7" s="20"/>
      <c r="E7" s="20"/>
      <c r="F7" s="13"/>
    </row>
    <row r="8" spans="1:8" ht="24" customHeight="1">
      <c r="A8" s="11">
        <v>2</v>
      </c>
      <c r="B8" s="20" t="s">
        <v>20</v>
      </c>
      <c r="C8" s="20"/>
      <c r="D8" s="20"/>
      <c r="E8" s="20"/>
      <c r="F8" s="13"/>
    </row>
    <row r="9" spans="1:8" ht="24" customHeight="1">
      <c r="A9" s="11">
        <v>3</v>
      </c>
      <c r="B9" s="20" t="s">
        <v>21</v>
      </c>
      <c r="C9" s="20"/>
      <c r="D9" s="20"/>
      <c r="E9" s="20"/>
      <c r="F9" s="13"/>
    </row>
    <row r="10" spans="1:8" ht="24" customHeight="1">
      <c r="A10" s="11">
        <v>4</v>
      </c>
      <c r="B10" s="20" t="s">
        <v>22</v>
      </c>
      <c r="C10" s="20"/>
      <c r="D10" s="20"/>
      <c r="E10" s="20"/>
      <c r="F10" s="13"/>
    </row>
    <row r="11" spans="1:8" ht="24" customHeight="1">
      <c r="A11" s="11">
        <v>5</v>
      </c>
      <c r="B11" s="20" t="s">
        <v>23</v>
      </c>
      <c r="C11" s="20"/>
      <c r="D11" s="20"/>
      <c r="E11" s="20"/>
      <c r="F11" s="13"/>
    </row>
    <row r="12" spans="1:8" ht="24" customHeight="1">
      <c r="A12" s="11">
        <v>6</v>
      </c>
      <c r="B12" s="20" t="s">
        <v>2</v>
      </c>
      <c r="C12" s="20"/>
      <c r="D12" s="20"/>
      <c r="E12" s="20"/>
      <c r="F12" s="13"/>
    </row>
    <row r="13" spans="1:8" ht="24" customHeight="1">
      <c r="A13" s="11">
        <v>7</v>
      </c>
      <c r="B13" s="20" t="s">
        <v>24</v>
      </c>
      <c r="C13" s="20"/>
      <c r="D13" s="20"/>
      <c r="E13" s="20"/>
      <c r="F13" s="13"/>
    </row>
    <row r="14" spans="1:8" ht="24" customHeight="1">
      <c r="A14" s="11" t="s">
        <v>3</v>
      </c>
      <c r="B14" s="20" t="s">
        <v>25</v>
      </c>
      <c r="C14" s="20"/>
      <c r="D14" s="20"/>
      <c r="E14" s="20"/>
      <c r="F14" s="18">
        <f>F5-F7-F8+F9+F10+F11+F13+F12</f>
        <v>0</v>
      </c>
    </row>
    <row r="15" spans="1:8" ht="24" customHeight="1">
      <c r="A15" s="11" t="s">
        <v>4</v>
      </c>
      <c r="B15" s="20" t="s">
        <v>5</v>
      </c>
      <c r="C15" s="20"/>
      <c r="D15" s="20"/>
      <c r="E15" s="20"/>
      <c r="F15" s="18">
        <f>SUM(F16:F23)</f>
        <v>0</v>
      </c>
      <c r="G15" s="14"/>
    </row>
    <row r="16" spans="1:8" ht="24" customHeight="1">
      <c r="A16" s="11">
        <v>1</v>
      </c>
      <c r="B16" s="20" t="s">
        <v>6</v>
      </c>
      <c r="C16" s="20"/>
      <c r="D16" s="20"/>
      <c r="E16" s="20"/>
      <c r="F16" s="13"/>
    </row>
    <row r="17" spans="1:6" ht="24" customHeight="1">
      <c r="A17" s="11">
        <v>2</v>
      </c>
      <c r="B17" s="20" t="s">
        <v>7</v>
      </c>
      <c r="C17" s="20"/>
      <c r="D17" s="20"/>
      <c r="E17" s="20"/>
      <c r="F17" s="13"/>
    </row>
    <row r="18" spans="1:6" ht="24" customHeight="1">
      <c r="A18" s="11">
        <v>3</v>
      </c>
      <c r="B18" s="20" t="s">
        <v>8</v>
      </c>
      <c r="C18" s="20"/>
      <c r="D18" s="20"/>
      <c r="E18" s="20"/>
      <c r="F18" s="13"/>
    </row>
    <row r="19" spans="1:6" ht="24" customHeight="1">
      <c r="A19" s="11">
        <v>4</v>
      </c>
      <c r="B19" s="20" t="s">
        <v>9</v>
      </c>
      <c r="C19" s="20"/>
      <c r="D19" s="20"/>
      <c r="E19" s="20"/>
      <c r="F19" s="13"/>
    </row>
    <row r="20" spans="1:6" ht="24" customHeight="1">
      <c r="A20" s="11">
        <v>5</v>
      </c>
      <c r="B20" s="20" t="s">
        <v>10</v>
      </c>
      <c r="C20" s="20"/>
      <c r="D20" s="20"/>
      <c r="E20" s="20"/>
      <c r="F20" s="13"/>
    </row>
    <row r="21" spans="1:6" ht="24" customHeight="1">
      <c r="A21" s="11">
        <v>6</v>
      </c>
      <c r="B21" s="20" t="s">
        <v>11</v>
      </c>
      <c r="C21" s="20"/>
      <c r="D21" s="20"/>
      <c r="E21" s="20"/>
      <c r="F21" s="13"/>
    </row>
    <row r="22" spans="1:6" ht="24" customHeight="1">
      <c r="A22" s="11">
        <v>7</v>
      </c>
      <c r="B22" s="20" t="s">
        <v>12</v>
      </c>
      <c r="C22" s="20"/>
      <c r="D22" s="20"/>
      <c r="E22" s="20"/>
      <c r="F22" s="13"/>
    </row>
    <row r="23" spans="1:6" ht="24" customHeight="1">
      <c r="A23" s="11">
        <v>8</v>
      </c>
      <c r="B23" s="20" t="s">
        <v>13</v>
      </c>
      <c r="C23" s="20"/>
      <c r="D23" s="20"/>
      <c r="E23" s="20"/>
      <c r="F23" s="13"/>
    </row>
    <row r="24" spans="1:6" ht="24" customHeight="1">
      <c r="A24" s="11" t="s">
        <v>14</v>
      </c>
      <c r="B24" s="20" t="s">
        <v>15</v>
      </c>
      <c r="C24" s="20"/>
      <c r="D24" s="20"/>
      <c r="E24" s="20"/>
      <c r="F24" s="18">
        <f>(100)/(100-F15)</f>
        <v>1</v>
      </c>
    </row>
    <row r="25" spans="1:6" ht="24" customHeight="1">
      <c r="A25" s="11" t="s">
        <v>16</v>
      </c>
      <c r="B25" s="20" t="s">
        <v>17</v>
      </c>
      <c r="C25" s="20"/>
      <c r="D25" s="20"/>
      <c r="E25" s="20"/>
      <c r="F25" s="18">
        <f>F14*F24</f>
        <v>0</v>
      </c>
    </row>
    <row r="26" spans="1:6" ht="18.75" customHeight="1">
      <c r="A26" s="26" t="s">
        <v>18</v>
      </c>
      <c r="B26" s="26"/>
      <c r="C26" s="26"/>
      <c r="D26" s="26"/>
      <c r="E26" s="26"/>
      <c r="F26" s="26"/>
    </row>
    <row r="27" spans="1:6" ht="41.25" customHeight="1">
      <c r="A27" s="21" t="s">
        <v>36</v>
      </c>
      <c r="B27" s="21"/>
      <c r="C27" s="21"/>
      <c r="D27" s="21"/>
      <c r="E27" s="21"/>
      <c r="F27" s="21"/>
    </row>
    <row r="30" spans="1:6">
      <c r="A30" s="15"/>
    </row>
  </sheetData>
  <sheetProtection sheet="1" selectLockedCells="1"/>
  <mergeCells count="28">
    <mergeCell ref="B18:E18"/>
    <mergeCell ref="B25:E25"/>
    <mergeCell ref="B23:E23"/>
    <mergeCell ref="B24:E24"/>
    <mergeCell ref="A26:F26"/>
    <mergeCell ref="B19:E19"/>
    <mergeCell ref="B20:E20"/>
    <mergeCell ref="B22:E22"/>
    <mergeCell ref="B9:E9"/>
    <mergeCell ref="B10:E10"/>
    <mergeCell ref="B11:E11"/>
    <mergeCell ref="B12:E12"/>
    <mergeCell ref="B21:E21"/>
    <mergeCell ref="B17:E17"/>
    <mergeCell ref="B13:E13"/>
    <mergeCell ref="B14:E14"/>
    <mergeCell ref="B15:E15"/>
    <mergeCell ref="B16:E16"/>
    <mergeCell ref="B6:E6"/>
    <mergeCell ref="A27:F27"/>
    <mergeCell ref="A1:F1"/>
    <mergeCell ref="A3:B3"/>
    <mergeCell ref="A4:B4"/>
    <mergeCell ref="B7:E7"/>
    <mergeCell ref="B8:E8"/>
    <mergeCell ref="B2:C2"/>
    <mergeCell ref="E2:F2"/>
    <mergeCell ref="B5:E5"/>
  </mergeCells>
  <dataValidations disablePrompts="1" count="2">
    <dataValidation type="decimal" allowBlank="1" showInputMessage="1" showErrorMessage="1" errorTitle="Valor Monetário" error="Caro(a),_x000a_Favor inserir somente valores monetários para o campo em questão." sqref="F7:F13 F16:F23 E4">
      <formula1>0</formula1>
      <formula2>999999999</formula2>
    </dataValidation>
    <dataValidation type="whole" allowBlank="1" showInputMessage="1" showErrorMessage="1" sqref="D4">
      <formula1>1</formula1>
      <formula2>999999</formula2>
    </dataValidation>
  </dataValidations>
  <printOptions horizontalCentered="1"/>
  <pageMargins left="0.59055118110236227" right="0.19685039370078741" top="0.39370078740157483" bottom="0.39370078740157483" header="0.31496062992125984" footer="0.31496062992125984"/>
  <pageSetup paperSize="9" scale="82" orientation="portrait" r:id="rId1"/>
  <headerFooter>
    <oddFooter>&amp;LSEBRAE - MG&amp;C&amp;10Mais Informações: &amp;11Central de Relacionamento:  0800 570 0800  - Site: www.sebraemg.com.br&amp;RPágina &amp;P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wnload" ma:contentTypeID="0x010100CF76F4B785416546AF6C2D86C3CC016B005D01BA318CA0B74D97E7A6AFBDE9293C" ma:contentTypeVersion="13" ma:contentTypeDescription="Crie um novo documento." ma:contentTypeScope="" ma:versionID="8939fa1fb02cef1a8570ba579b685940">
  <xsd:schema xmlns:xsd="http://www.w3.org/2001/XMLSchema" xmlns:xs="http://www.w3.org/2001/XMLSchema" xmlns:p="http://schemas.microsoft.com/office/2006/metadata/properties" xmlns:ns1="http://schemas.microsoft.com/sharepoint/v3" xmlns:ns2="24003ef3-82b1-4b90-adc4-89fb7d24a536" targetNamespace="http://schemas.microsoft.com/office/2006/metadata/properties" ma:root="true" ma:fieldsID="6b2068332cecb1887faa78ba3f10ed3b" ns1:_="" ns2:_="">
    <xsd:import namespace="http://schemas.microsoft.com/sharepoint/v3"/>
    <xsd:import namespace="24003ef3-82b1-4b90-adc4-89fb7d24a536"/>
    <xsd:element name="properties">
      <xsd:complexType>
        <xsd:sequence>
          <xsd:element name="documentManagement">
            <xsd:complexType>
              <xsd:all>
                <xsd:element ref="ns2:Categoria"/>
                <xsd:element ref="ns2:Descricao"/>
                <xsd:element ref="ns2:Downloads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Agendamento de Data de Início" ma:description="Data de Início de Agendamento é uma coluna de site criada pelo recurso de Publicação. Ela é usada para especificar a data e hora em que essa página aparecerá pela primeira vez aos visitantes do site." ma:internalName="PublishingStartDate">
      <xsd:simpleType>
        <xsd:restriction base="dms:Unknown"/>
      </xsd:simpleType>
    </xsd:element>
    <xsd:element name="PublishingExpirationDate" ma:index="12" nillable="true" ma:displayName="Agendamento de Data de Término" ma:description="Data Final de Agendamento é uma coluna de site criada pelo recurso de Publicação. Ela é usada para especificar a data e a hora em que essa página não será mais exibida aos visitantes do site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03ef3-82b1-4b90-adc4-89fb7d24a536" elementFormDefault="qualified">
    <xsd:import namespace="http://schemas.microsoft.com/office/2006/documentManagement/types"/>
    <xsd:import namespace="http://schemas.microsoft.com/office/infopath/2007/PartnerControls"/>
    <xsd:element name="Categoria" ma:index="8" ma:displayName="Categoria" ma:list="{692a63df-61b5-4a17-91cd-d22b9839cef0}" ma:internalName="Categoria" ma:readOnly="false" ma:showField="Title" ma:web="f925b333-ea9c-4466-8593-d610121db799">
      <xsd:simpleType>
        <xsd:restriction base="dms:Lookup"/>
      </xsd:simpleType>
    </xsd:element>
    <xsd:element name="Descricao" ma:index="9" ma:displayName="Descricao" ma:internalName="Descricao" ma:readOnly="false">
      <xsd:simpleType>
        <xsd:restriction base="dms:Note">
          <xsd:maxLength value="255"/>
        </xsd:restriction>
      </xsd:simpleType>
    </xsd:element>
    <xsd:element name="Downloads" ma:index="10" nillable="true" ma:displayName="Downloads" ma:hidden="true" ma:internalName="Downloads" ma:readOnly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Categoria xmlns="24003ef3-82b1-4b90-adc4-89fb7d24a536">966</Categoria>
    <PublishingStartDate xmlns="http://schemas.microsoft.com/sharepoint/v3" xsi:nil="true"/>
    <Descricao xmlns="24003ef3-82b1-4b90-adc4-89fb7d24a536">Cálculo do preço de venda</Descricao>
    <Downloads xmlns="24003ef3-82b1-4b90-adc4-89fb7d24a536">1</Downloads>
  </documentManagement>
</p:properties>
</file>

<file path=customXml/itemProps1.xml><?xml version="1.0" encoding="utf-8"?>
<ds:datastoreItem xmlns:ds="http://schemas.openxmlformats.org/officeDocument/2006/customXml" ds:itemID="{72B3D041-0713-4788-AD06-F81E3027731E}"/>
</file>

<file path=customXml/itemProps2.xml><?xml version="1.0" encoding="utf-8"?>
<ds:datastoreItem xmlns:ds="http://schemas.openxmlformats.org/officeDocument/2006/customXml" ds:itemID="{DCF37046-AC37-413D-9361-E480934BF131}"/>
</file>

<file path=customXml/itemProps3.xml><?xml version="1.0" encoding="utf-8"?>
<ds:datastoreItem xmlns:ds="http://schemas.openxmlformats.org/officeDocument/2006/customXml" ds:itemID="{DE553932-655F-40FD-8089-3DF791D731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Conceito</vt:lpstr>
      <vt:lpstr>Exemplo</vt:lpstr>
      <vt:lpstr>CÁLCULO DO PREÇO DE VENDA</vt:lpstr>
      <vt:lpstr>'CÁLCULO DO PREÇO DE VENDA'!Area_de_impressao</vt:lpstr>
      <vt:lpstr>Conceito!Area_de_impressao</vt:lpstr>
      <vt:lpstr>Exemplo!Area_de_impressao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Cálculo do preço de venda</dc:title>
  <dc:creator>fredericod</dc:creator>
  <cp:lastModifiedBy>Lane Cassia Santos Oliveira</cp:lastModifiedBy>
  <cp:lastPrinted>2016-03-01T13:35:31Z</cp:lastPrinted>
  <dcterms:created xsi:type="dcterms:W3CDTF">2014-11-14T12:47:18Z</dcterms:created>
  <dcterms:modified xsi:type="dcterms:W3CDTF">2020-04-06T19:32:22Z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de7aacd-7cc4-4c31-9e6f-7ef306428f09_Enabled">
    <vt:lpwstr>True</vt:lpwstr>
  </property>
  <property fmtid="{D5CDD505-2E9C-101B-9397-08002B2CF9AE}" pid="3" name="MSIP_Label_fde7aacd-7cc4-4c31-9e6f-7ef306428f09_SiteId">
    <vt:lpwstr>ab9bba98-684a-43fb-add8-9c2bebede229</vt:lpwstr>
  </property>
  <property fmtid="{D5CDD505-2E9C-101B-9397-08002B2CF9AE}" pid="4" name="MSIP_Label_fde7aacd-7cc4-4c31-9e6f-7ef306428f09_Owner">
    <vt:lpwstr>c081998@corp.caixa.gov.br</vt:lpwstr>
  </property>
  <property fmtid="{D5CDD505-2E9C-101B-9397-08002B2CF9AE}" pid="5" name="MSIP_Label_fde7aacd-7cc4-4c31-9e6f-7ef306428f09_SetDate">
    <vt:lpwstr>2020-04-06T19:31:14.5248519Z</vt:lpwstr>
  </property>
  <property fmtid="{D5CDD505-2E9C-101B-9397-08002B2CF9AE}" pid="6" name="MSIP_Label_fde7aacd-7cc4-4c31-9e6f-7ef306428f09_Name">
    <vt:lpwstr>#PUBLICO</vt:lpwstr>
  </property>
  <property fmtid="{D5CDD505-2E9C-101B-9397-08002B2CF9AE}" pid="7" name="MSIP_Label_fde7aacd-7cc4-4c31-9e6f-7ef306428f09_Application">
    <vt:lpwstr>Microsoft Azure Information Protection</vt:lpwstr>
  </property>
  <property fmtid="{D5CDD505-2E9C-101B-9397-08002B2CF9AE}" pid="8" name="MSIP_Label_fde7aacd-7cc4-4c31-9e6f-7ef306428f09_ActionId">
    <vt:lpwstr>fe1a050a-6252-476f-87bf-fe22436e5fe4</vt:lpwstr>
  </property>
  <property fmtid="{D5CDD505-2E9C-101B-9397-08002B2CF9AE}" pid="9" name="MSIP_Label_fde7aacd-7cc4-4c31-9e6f-7ef306428f09_Extended_MSFT_Method">
    <vt:lpwstr>Manual</vt:lpwstr>
  </property>
  <property fmtid="{D5CDD505-2E9C-101B-9397-08002B2CF9AE}" pid="10" name="Sensitivity">
    <vt:lpwstr>#PUBLICO</vt:lpwstr>
  </property>
  <property fmtid="{D5CDD505-2E9C-101B-9397-08002B2CF9AE}" pid="11" name="ContentTypeId">
    <vt:lpwstr>0x010100CF76F4B785416546AF6C2D86C3CC016B005D01BA318CA0B74D97E7A6AFBDE9293C</vt:lpwstr>
  </property>
</Properties>
</file>